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Z:\Documents\Personal\AA\Area\Website\committees\finance\2019\"/>
    </mc:Choice>
  </mc:AlternateContent>
  <bookViews>
    <workbookView xWindow="0" yWindow="0" windowWidth="28800" windowHeight="12210" tabRatio="500" xr2:uid="{00000000-000D-0000-FFFF-FFFF00000000}"/>
  </bookViews>
  <sheets>
    <sheet name="2019" sheetId="1" r:id="rId1"/>
  </sheets>
  <definedNames>
    <definedName name="_xlnm.Print_Area" localSheetId="0">'2019'!$A$1:$AD$55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55" i="1" l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10" i="1"/>
  <c r="AD12" i="1"/>
  <c r="AD5" i="1"/>
  <c r="AD22" i="1"/>
  <c r="AD7" i="1"/>
  <c r="AD11" i="1"/>
  <c r="AD6" i="1"/>
  <c r="AD23" i="1"/>
  <c r="O55" i="1"/>
  <c r="P55" i="1"/>
  <c r="R55" i="1"/>
  <c r="G55" i="1"/>
  <c r="B55" i="1"/>
  <c r="W55" i="1"/>
  <c r="N55" i="1"/>
  <c r="V55" i="1"/>
  <c r="D55" i="1"/>
  <c r="J55" i="1"/>
  <c r="I55" i="1"/>
  <c r="F55" i="1"/>
  <c r="H55" i="1"/>
  <c r="AB55" i="1"/>
  <c r="AD29" i="1"/>
  <c r="X55" i="1"/>
  <c r="AE56" i="1"/>
  <c r="T55" i="1"/>
  <c r="C55" i="1"/>
  <c r="E55" i="1"/>
  <c r="K55" i="1"/>
  <c r="L55" i="1"/>
  <c r="AE55" i="1" s="1"/>
  <c r="M55" i="1"/>
  <c r="Q55" i="1"/>
  <c r="Y55" i="1"/>
  <c r="Z55" i="1"/>
  <c r="AC55" i="1"/>
  <c r="AA55" i="1"/>
  <c r="S55" i="1"/>
  <c r="U55" i="1"/>
  <c r="AD14" i="1"/>
  <c r="AD3" i="1"/>
  <c r="AD4" i="1"/>
  <c r="AD56" i="1" s="1"/>
  <c r="AD8" i="1"/>
  <c r="AD9" i="1"/>
  <c r="AD13" i="1"/>
  <c r="AD15" i="1"/>
  <c r="AD16" i="1"/>
  <c r="AD17" i="1"/>
  <c r="AD18" i="1"/>
  <c r="AD24" i="1"/>
  <c r="AD25" i="1"/>
  <c r="AD26" i="1"/>
  <c r="AD27" i="1"/>
  <c r="AD28" i="1"/>
  <c r="AD30" i="1"/>
  <c r="AD33" i="1"/>
  <c r="AD34" i="1"/>
  <c r="AD35" i="1"/>
  <c r="AD36" i="1"/>
  <c r="AD52" i="1"/>
  <c r="AD53" i="1"/>
</calcChain>
</file>

<file path=xl/sharedStrings.xml><?xml version="1.0" encoding="utf-8"?>
<sst xmlns="http://schemas.openxmlformats.org/spreadsheetml/2006/main" count="83" uniqueCount="78">
  <si>
    <t>Lodging:</t>
  </si>
  <si>
    <t>Travel:</t>
  </si>
  <si>
    <t>Expenses:</t>
  </si>
  <si>
    <t>ALT CHR</t>
  </si>
  <si>
    <t>ALT DEL</t>
  </si>
  <si>
    <t>ARCH</t>
  </si>
  <si>
    <t>REPO</t>
  </si>
  <si>
    <t>CHAIR</t>
  </si>
  <si>
    <t>CPC</t>
  </si>
  <si>
    <t>CFC</t>
  </si>
  <si>
    <t>DELG</t>
  </si>
  <si>
    <t>FIN</t>
  </si>
  <si>
    <t>GSC</t>
  </si>
  <si>
    <t>GVR</t>
  </si>
  <si>
    <t>IG-L</t>
  </si>
  <si>
    <t>IT</t>
  </si>
  <si>
    <t>LAV</t>
  </si>
  <si>
    <t>LIT</t>
  </si>
  <si>
    <t>M-LIN</t>
  </si>
  <si>
    <t>NEWS</t>
  </si>
  <si>
    <t>PO</t>
  </si>
  <si>
    <t>PERMIT</t>
  </si>
  <si>
    <t>PP</t>
  </si>
  <si>
    <t>PI</t>
  </si>
  <si>
    <t>QTRLY</t>
  </si>
  <si>
    <t>POOL</t>
  </si>
  <si>
    <t>REG</t>
  </si>
  <si>
    <t>SECTY</t>
  </si>
  <si>
    <t>TAX</t>
  </si>
  <si>
    <t>TFC</t>
  </si>
  <si>
    <t>TREAS</t>
  </si>
  <si>
    <t>Total:</t>
  </si>
  <si>
    <t>TOTAL</t>
  </si>
  <si>
    <t>3 Quarterly Assemblies</t>
  </si>
  <si>
    <t>1 Annual Convention</t>
  </si>
  <si>
    <t>Archive WS</t>
  </si>
  <si>
    <t>Bridge the Gap Convention</t>
  </si>
  <si>
    <t>CFC Convention Trvl-Lodging</t>
  </si>
  <si>
    <t>District Conventions</t>
  </si>
  <si>
    <t>GSC extra night(s)</t>
  </si>
  <si>
    <t>NAATW (wkshop)</t>
  </si>
  <si>
    <t>Spanish Translator</t>
  </si>
  <si>
    <t>Speaker Expense</t>
  </si>
  <si>
    <t>State Convention</t>
  </si>
  <si>
    <t>SWAARSA/Forum</t>
  </si>
  <si>
    <t>SWRDA</t>
  </si>
  <si>
    <t>Translator 3 Assemblies</t>
  </si>
  <si>
    <t xml:space="preserve">Archive WS </t>
  </si>
  <si>
    <t>Conv Speaker Trvl</t>
  </si>
  <si>
    <t>Mileage/Allowance</t>
  </si>
  <si>
    <t>Speaker-Travel</t>
  </si>
  <si>
    <t>Answering Service/Phone</t>
  </si>
  <si>
    <t>Bank Charges</t>
  </si>
  <si>
    <t>Coffee/Tea</t>
  </si>
  <si>
    <t>Conference</t>
  </si>
  <si>
    <t>Displays</t>
  </si>
  <si>
    <t>Envelopes</t>
  </si>
  <si>
    <t>Equipment</t>
  </si>
  <si>
    <t>GSC Delegate C/Y</t>
  </si>
  <si>
    <t>Insurance</t>
  </si>
  <si>
    <t>Literature</t>
  </si>
  <si>
    <t>P.O. Box</t>
  </si>
  <si>
    <t>Postage</t>
  </si>
  <si>
    <t>Presentation Expense</t>
  </si>
  <si>
    <t>Printing</t>
  </si>
  <si>
    <t>Promotions/Subsriptions</t>
  </si>
  <si>
    <t>Registration</t>
  </si>
  <si>
    <t>Room Rental</t>
  </si>
  <si>
    <t>SOFTWARE</t>
  </si>
  <si>
    <t>Supplies</t>
  </si>
  <si>
    <t>Translator</t>
  </si>
  <si>
    <t>Other (explain)</t>
  </si>
  <si>
    <t>2019 AREA BUDGET</t>
  </si>
  <si>
    <t>Other (Trustee)</t>
  </si>
  <si>
    <t>SETA Conv Chairs (Ass.)</t>
  </si>
  <si>
    <t>SETA Conv Chairs (Conv.)</t>
  </si>
  <si>
    <t>Web</t>
  </si>
  <si>
    <t>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</si>
</sst>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b/>
      <sz val="18"/>
      <color theme="0"/>
      <name val="Arial"/>
    </font>
    <font>
      <sz val="10"/>
      <name val="Arial"/>
      <family val="2"/>
    </font>
    <font>
      <b/>
      <sz val="12"/>
      <color theme="0"/>
      <name val="Arial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2">
    <xf numFmtId="0" fontId="0" fillId="0" borderId="0" xfId="0"/>
    <xf numFmtId="49" fontId="2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/>
    <xf numFmtId="37" fontId="2" fillId="0" borderId="4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/>
    </xf>
    <xf numFmtId="37" fontId="2" fillId="0" borderId="1" xfId="0" applyNumberFormat="1" applyFont="1" applyFill="1" applyBorder="1" applyAlignment="1"/>
    <xf numFmtId="37" fontId="2" fillId="0" borderId="5" xfId="0" applyNumberFormat="1" applyFont="1" applyFill="1" applyBorder="1" applyAlignment="1"/>
    <xf numFmtId="37" fontId="2" fillId="0" borderId="3" xfId="0" applyNumberFormat="1" applyFont="1" applyFill="1" applyBorder="1" applyAlignment="1"/>
    <xf numFmtId="37" fontId="2" fillId="0" borderId="2" xfId="0" applyNumberFormat="1" applyFont="1" applyFill="1" applyBorder="1" applyAlignment="1"/>
    <xf numFmtId="37" fontId="2" fillId="0" borderId="0" xfId="0" applyNumberFormat="1" applyFont="1" applyFill="1" applyBorder="1" applyAlignment="1">
      <alignment horizontal="left"/>
    </xf>
    <xf numFmtId="37" fontId="2" fillId="3" borderId="0" xfId="0" applyNumberFormat="1" applyFont="1" applyFill="1" applyBorder="1" applyAlignment="1"/>
    <xf numFmtId="37" fontId="2" fillId="3" borderId="1" xfId="0" applyNumberFormat="1" applyFont="1" applyFill="1" applyBorder="1" applyAlignment="1"/>
    <xf numFmtId="37" fontId="2" fillId="3" borderId="3" xfId="0" applyNumberFormat="1" applyFont="1" applyFill="1" applyBorder="1" applyAlignment="1"/>
    <xf numFmtId="3" fontId="6" fillId="0" borderId="0" xfId="0" applyNumberFormat="1" applyFont="1" applyFill="1" applyBorder="1" applyAlignment="1">
      <alignment horizontal="left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8"/>
  <sheetViews>
    <sheetView tabSelected="1" workbookViewId="0">
      <pane xSplit="1" topLeftCell="N1" activePane="topRight" state="frozen"/>
      <selection pane="topRight" activeCell="Y1" sqref="Y1:Y1048576"/>
    </sheetView>
  </sheetViews>
  <sheetFormatPr defaultColWidth="10.625" defaultRowHeight="15" x14ac:dyDescent="0.2"/>
  <cols>
    <col min="1" max="1" width="31.5" style="1" customWidth="1"/>
    <col min="2" max="2" width="10.5" style="1" customWidth="1"/>
    <col min="3" max="14" width="10.5" style="11" customWidth="1"/>
    <col min="15" max="15" width="10.5" style="1" customWidth="1"/>
    <col min="16" max="16" width="10.5" style="11" customWidth="1"/>
    <col min="17" max="17" width="10.5" style="1" customWidth="1"/>
    <col min="18" max="30" width="10.5" style="11" customWidth="1"/>
    <col min="31" max="31" width="0" style="11" hidden="1" customWidth="1"/>
    <col min="32" max="16384" width="10.625" style="11"/>
  </cols>
  <sheetData>
    <row r="1" spans="1:30" s="8" customFormat="1" ht="21.95" customHeight="1" thickBot="1" x14ac:dyDescent="0.3">
      <c r="A1" s="5" t="s">
        <v>72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  <c r="L1" s="6" t="s">
        <v>13</v>
      </c>
      <c r="M1" s="6" t="s">
        <v>14</v>
      </c>
      <c r="N1" s="6" t="s">
        <v>15</v>
      </c>
      <c r="O1" s="6" t="s">
        <v>16</v>
      </c>
      <c r="P1" s="6" t="s">
        <v>17</v>
      </c>
      <c r="Q1" s="6" t="s">
        <v>18</v>
      </c>
      <c r="R1" s="6" t="s">
        <v>19</v>
      </c>
      <c r="S1" s="6" t="s">
        <v>20</v>
      </c>
      <c r="T1" s="6" t="s">
        <v>21</v>
      </c>
      <c r="U1" s="6" t="s">
        <v>22</v>
      </c>
      <c r="V1" s="6" t="s">
        <v>23</v>
      </c>
      <c r="W1" s="6" t="s">
        <v>24</v>
      </c>
      <c r="X1" s="6" t="s">
        <v>25</v>
      </c>
      <c r="Y1" s="6" t="s">
        <v>26</v>
      </c>
      <c r="Z1" s="6" t="s">
        <v>27</v>
      </c>
      <c r="AA1" s="6" t="s">
        <v>28</v>
      </c>
      <c r="AB1" s="6" t="s">
        <v>29</v>
      </c>
      <c r="AC1" s="6" t="s">
        <v>30</v>
      </c>
      <c r="AD1" s="7" t="s">
        <v>32</v>
      </c>
    </row>
    <row r="2" spans="1:30" ht="21.95" customHeight="1" x14ac:dyDescent="0.25">
      <c r="A2" s="3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8"/>
      <c r="P2" s="18"/>
      <c r="Q2" s="9"/>
      <c r="R2" s="1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0"/>
    </row>
    <row r="3" spans="1:30" ht="21.95" customHeight="1" x14ac:dyDescent="0.2">
      <c r="A3" s="2" t="s">
        <v>33</v>
      </c>
      <c r="B3" s="9">
        <v>290</v>
      </c>
      <c r="C3" s="9">
        <v>290</v>
      </c>
      <c r="D3" s="9">
        <v>290</v>
      </c>
      <c r="E3" s="9"/>
      <c r="F3" s="9">
        <v>290</v>
      </c>
      <c r="G3" s="9">
        <v>290</v>
      </c>
      <c r="H3" s="9">
        <v>290</v>
      </c>
      <c r="I3" s="9">
        <v>290</v>
      </c>
      <c r="J3" s="9">
        <v>290</v>
      </c>
      <c r="K3" s="9"/>
      <c r="L3" s="9">
        <v>290</v>
      </c>
      <c r="M3" s="9">
        <v>1450</v>
      </c>
      <c r="N3" s="9">
        <v>580</v>
      </c>
      <c r="O3" s="18">
        <v>290</v>
      </c>
      <c r="P3" s="18">
        <v>290</v>
      </c>
      <c r="Q3" s="9">
        <v>290</v>
      </c>
      <c r="R3" s="18">
        <v>290</v>
      </c>
      <c r="S3" s="9"/>
      <c r="T3" s="9"/>
      <c r="U3" s="9"/>
      <c r="V3" s="9">
        <v>290</v>
      </c>
      <c r="W3" s="9"/>
      <c r="X3" s="9"/>
      <c r="Y3" s="9">
        <v>290</v>
      </c>
      <c r="Z3" s="9">
        <v>290</v>
      </c>
      <c r="AA3" s="9"/>
      <c r="AB3" s="9">
        <v>290</v>
      </c>
      <c r="AC3" s="9">
        <v>290</v>
      </c>
      <c r="AD3" s="10">
        <f t="shared" ref="AD3:AD53" si="0">SUM(B3:AC3)</f>
        <v>7250</v>
      </c>
    </row>
    <row r="4" spans="1:30" ht="21.95" customHeight="1" x14ac:dyDescent="0.2">
      <c r="A4" s="2" t="s">
        <v>34</v>
      </c>
      <c r="B4" s="9">
        <v>270</v>
      </c>
      <c r="C4" s="9">
        <v>270</v>
      </c>
      <c r="D4" s="9">
        <v>270</v>
      </c>
      <c r="E4" s="9"/>
      <c r="F4" s="9">
        <v>270</v>
      </c>
      <c r="G4" s="9">
        <v>270</v>
      </c>
      <c r="H4" s="9">
        <v>270</v>
      </c>
      <c r="I4" s="9">
        <v>270</v>
      </c>
      <c r="J4" s="9">
        <v>270</v>
      </c>
      <c r="K4" s="9"/>
      <c r="L4" s="9">
        <v>270</v>
      </c>
      <c r="M4" s="9">
        <v>1350</v>
      </c>
      <c r="N4" s="9">
        <v>540</v>
      </c>
      <c r="O4" s="18">
        <v>270</v>
      </c>
      <c r="P4" s="18">
        <v>270</v>
      </c>
      <c r="Q4" s="9">
        <v>270</v>
      </c>
      <c r="R4" s="18">
        <v>270</v>
      </c>
      <c r="S4" s="9"/>
      <c r="T4" s="9"/>
      <c r="U4" s="9"/>
      <c r="V4" s="9">
        <v>270</v>
      </c>
      <c r="W4" s="9"/>
      <c r="X4" s="9"/>
      <c r="Y4" s="9">
        <v>270</v>
      </c>
      <c r="Z4" s="9">
        <v>270</v>
      </c>
      <c r="AA4" s="9"/>
      <c r="AB4" s="9">
        <v>270</v>
      </c>
      <c r="AC4" s="9">
        <v>270</v>
      </c>
      <c r="AD4" s="10">
        <f t="shared" si="0"/>
        <v>6750</v>
      </c>
    </row>
    <row r="5" spans="1:30" ht="21.95" customHeight="1" x14ac:dyDescent="0.2">
      <c r="A5" s="2" t="s">
        <v>35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8"/>
      <c r="P5" s="18"/>
      <c r="Q5" s="9"/>
      <c r="R5" s="18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0">
        <f t="shared" si="0"/>
        <v>0</v>
      </c>
    </row>
    <row r="6" spans="1:30" ht="21.95" customHeight="1" x14ac:dyDescent="0.2">
      <c r="A6" s="2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8"/>
      <c r="P6" s="18"/>
      <c r="Q6" s="9"/>
      <c r="R6" s="1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>
        <f t="shared" si="0"/>
        <v>0</v>
      </c>
    </row>
    <row r="7" spans="1:30" ht="21.95" customHeight="1" x14ac:dyDescent="0.2">
      <c r="A7" s="2" t="s">
        <v>37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8"/>
      <c r="P7" s="18"/>
      <c r="Q7" s="9"/>
      <c r="R7" s="1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>
        <f t="shared" si="0"/>
        <v>0</v>
      </c>
    </row>
    <row r="8" spans="1:30" ht="21.95" customHeight="1" x14ac:dyDescent="0.2">
      <c r="A8" s="2" t="s">
        <v>38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8"/>
      <c r="P8" s="18"/>
      <c r="Q8" s="9"/>
      <c r="R8" s="1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>
        <f t="shared" si="0"/>
        <v>0</v>
      </c>
    </row>
    <row r="9" spans="1:30" ht="21.95" customHeight="1" x14ac:dyDescent="0.2">
      <c r="A9" s="2" t="s">
        <v>39</v>
      </c>
      <c r="B9" s="9"/>
      <c r="C9" s="9"/>
      <c r="D9" s="9"/>
      <c r="E9" s="9"/>
      <c r="F9" s="9"/>
      <c r="G9" s="9"/>
      <c r="H9" s="9"/>
      <c r="I9" s="9">
        <v>500</v>
      </c>
      <c r="J9" s="9"/>
      <c r="K9" s="9"/>
      <c r="L9" s="9"/>
      <c r="M9" s="9"/>
      <c r="N9" s="9"/>
      <c r="O9" s="18"/>
      <c r="P9" s="18"/>
      <c r="Q9" s="9"/>
      <c r="R9" s="1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>
        <f t="shared" si="0"/>
        <v>500</v>
      </c>
    </row>
    <row r="10" spans="1:30" ht="21.95" customHeight="1" x14ac:dyDescent="0.2">
      <c r="A10" s="2" t="s">
        <v>74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8"/>
      <c r="P10" s="18"/>
      <c r="Q10" s="9"/>
      <c r="R10" s="18"/>
      <c r="S10" s="9"/>
      <c r="T10" s="9"/>
      <c r="U10" s="9"/>
      <c r="V10" s="9"/>
      <c r="W10" s="9">
        <v>540</v>
      </c>
      <c r="X10" s="9"/>
      <c r="Y10" s="9"/>
      <c r="Z10" s="9"/>
      <c r="AA10" s="9"/>
      <c r="AB10" s="9"/>
      <c r="AC10" s="9"/>
      <c r="AD10" s="10">
        <f t="shared" si="0"/>
        <v>540</v>
      </c>
    </row>
    <row r="11" spans="1:30" ht="21.95" customHeight="1" x14ac:dyDescent="0.2">
      <c r="A11" s="2" t="s">
        <v>40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8"/>
      <c r="P11" s="18"/>
      <c r="Q11" s="9"/>
      <c r="R11" s="18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>
        <f t="shared" si="0"/>
        <v>0</v>
      </c>
    </row>
    <row r="12" spans="1:30" ht="21.95" customHeight="1" x14ac:dyDescent="0.2">
      <c r="A12" s="2" t="s">
        <v>75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8"/>
      <c r="P12" s="18"/>
      <c r="Q12" s="9"/>
      <c r="R12" s="1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>
        <f t="shared" si="0"/>
        <v>0</v>
      </c>
    </row>
    <row r="13" spans="1:30" ht="21.95" customHeight="1" x14ac:dyDescent="0.2">
      <c r="A13" s="2" t="s">
        <v>41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8"/>
      <c r="P13" s="18"/>
      <c r="Q13" s="9"/>
      <c r="R13" s="18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>
        <f t="shared" si="0"/>
        <v>0</v>
      </c>
    </row>
    <row r="14" spans="1:30" ht="21.95" customHeight="1" x14ac:dyDescent="0.2">
      <c r="A14" s="2" t="s">
        <v>42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8"/>
      <c r="P14" s="18"/>
      <c r="Q14" s="9"/>
      <c r="R14" s="18"/>
      <c r="S14" s="9"/>
      <c r="T14" s="9"/>
      <c r="U14" s="9"/>
      <c r="V14" s="9"/>
      <c r="W14" s="9">
        <v>200</v>
      </c>
      <c r="X14" s="9"/>
      <c r="Y14" s="9"/>
      <c r="Z14" s="9"/>
      <c r="AA14" s="9"/>
      <c r="AB14" s="9"/>
      <c r="AC14" s="9"/>
      <c r="AD14" s="10">
        <f t="shared" si="0"/>
        <v>200</v>
      </c>
    </row>
    <row r="15" spans="1:30" ht="21.95" customHeight="1" x14ac:dyDescent="0.2">
      <c r="A15" s="2" t="s">
        <v>43</v>
      </c>
      <c r="B15" s="9"/>
      <c r="C15" s="9"/>
      <c r="D15" s="9"/>
      <c r="E15" s="9"/>
      <c r="F15" s="9"/>
      <c r="G15" s="9"/>
      <c r="H15" s="9"/>
      <c r="I15" s="9">
        <v>150</v>
      </c>
      <c r="J15" s="9"/>
      <c r="K15" s="9"/>
      <c r="L15" s="9"/>
      <c r="M15" s="9"/>
      <c r="N15" s="9"/>
      <c r="O15" s="18"/>
      <c r="P15" s="18"/>
      <c r="Q15" s="9"/>
      <c r="R15" s="18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>
        <f t="shared" si="0"/>
        <v>150</v>
      </c>
    </row>
    <row r="16" spans="1:30" ht="21.95" customHeight="1" x14ac:dyDescent="0.2">
      <c r="A16" s="2" t="s">
        <v>44</v>
      </c>
      <c r="B16" s="9"/>
      <c r="C16" s="9">
        <v>270</v>
      </c>
      <c r="D16" s="9"/>
      <c r="E16" s="9"/>
      <c r="F16" s="9">
        <v>270</v>
      </c>
      <c r="G16" s="9"/>
      <c r="H16" s="9"/>
      <c r="I16" s="9">
        <v>270</v>
      </c>
      <c r="J16" s="9"/>
      <c r="K16" s="9"/>
      <c r="L16" s="9"/>
      <c r="M16" s="9"/>
      <c r="N16" s="9"/>
      <c r="O16" s="18"/>
      <c r="P16" s="18"/>
      <c r="Q16" s="9"/>
      <c r="R16" s="18"/>
      <c r="S16" s="9"/>
      <c r="T16" s="9"/>
      <c r="U16" s="9"/>
      <c r="V16" s="9"/>
      <c r="W16" s="9"/>
      <c r="X16" s="9">
        <v>540</v>
      </c>
      <c r="Y16" s="9"/>
      <c r="Z16" s="9"/>
      <c r="AA16" s="9"/>
      <c r="AB16" s="9"/>
      <c r="AC16" s="9"/>
      <c r="AD16" s="10">
        <f t="shared" si="0"/>
        <v>1350</v>
      </c>
    </row>
    <row r="17" spans="1:30" ht="21.95" customHeight="1" x14ac:dyDescent="0.2">
      <c r="A17" s="2" t="s">
        <v>45</v>
      </c>
      <c r="B17" s="9"/>
      <c r="C17" s="9">
        <v>240</v>
      </c>
      <c r="D17" s="9"/>
      <c r="E17" s="9"/>
      <c r="F17" s="9"/>
      <c r="G17" s="9"/>
      <c r="H17" s="9"/>
      <c r="I17" s="9">
        <v>240</v>
      </c>
      <c r="J17" s="9"/>
      <c r="K17" s="9"/>
      <c r="L17" s="9"/>
      <c r="M17" s="9"/>
      <c r="N17" s="9"/>
      <c r="O17" s="18"/>
      <c r="P17" s="18"/>
      <c r="Q17" s="9"/>
      <c r="R17" s="18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0">
        <f t="shared" si="0"/>
        <v>480</v>
      </c>
    </row>
    <row r="18" spans="1:30" ht="21.95" customHeight="1" x14ac:dyDescent="0.2">
      <c r="A18" s="2" t="s">
        <v>46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8"/>
      <c r="P18" s="18"/>
      <c r="Q18" s="9">
        <v>580</v>
      </c>
      <c r="R18" s="1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0">
        <f t="shared" si="0"/>
        <v>580</v>
      </c>
    </row>
    <row r="19" spans="1:30" ht="21.95" customHeight="1" x14ac:dyDescent="0.2">
      <c r="A19" s="2" t="s">
        <v>73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8"/>
      <c r="P19" s="18"/>
      <c r="Q19" s="9"/>
      <c r="R19" s="18"/>
      <c r="S19" s="9"/>
      <c r="T19" s="9"/>
      <c r="U19" s="9"/>
      <c r="V19" s="9"/>
      <c r="W19" s="9">
        <v>450</v>
      </c>
      <c r="X19" s="9"/>
      <c r="Y19" s="9"/>
      <c r="Z19" s="9"/>
      <c r="AA19" s="9"/>
      <c r="AB19" s="9"/>
      <c r="AC19" s="9"/>
      <c r="AD19" s="10"/>
    </row>
    <row r="20" spans="1:30" ht="21.95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9"/>
      <c r="P20" s="19"/>
      <c r="Q20" s="13"/>
      <c r="R20" s="19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</row>
    <row r="21" spans="1:30" ht="21.95" customHeight="1" x14ac:dyDescent="0.25">
      <c r="A21" s="3" t="s">
        <v>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8"/>
      <c r="P21" s="18"/>
      <c r="Q21" s="9"/>
      <c r="R21" s="18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0"/>
    </row>
    <row r="22" spans="1:30" ht="21.95" customHeight="1" x14ac:dyDescent="0.2">
      <c r="A22" s="2" t="s">
        <v>47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8"/>
      <c r="P22" s="18"/>
      <c r="Q22" s="9"/>
      <c r="R22" s="18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>
        <f t="shared" si="0"/>
        <v>0</v>
      </c>
    </row>
    <row r="23" spans="1:30" ht="21.95" customHeight="1" x14ac:dyDescent="0.2">
      <c r="A23" s="2" t="s">
        <v>36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8"/>
      <c r="P23" s="18"/>
      <c r="Q23" s="9"/>
      <c r="R23" s="18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0">
        <f t="shared" si="0"/>
        <v>0</v>
      </c>
    </row>
    <row r="24" spans="1:30" ht="21.95" customHeight="1" x14ac:dyDescent="0.2">
      <c r="A24" s="2" t="s">
        <v>48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8"/>
      <c r="P24" s="18"/>
      <c r="Q24" s="9"/>
      <c r="R24" s="18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0">
        <f t="shared" si="0"/>
        <v>0</v>
      </c>
    </row>
    <row r="25" spans="1:30" ht="21.95" customHeight="1" x14ac:dyDescent="0.2">
      <c r="A25" s="2" t="s">
        <v>38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8"/>
      <c r="P25" s="18"/>
      <c r="Q25" s="9"/>
      <c r="R25" s="1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>
        <f t="shared" si="0"/>
        <v>0</v>
      </c>
    </row>
    <row r="26" spans="1:30" ht="21.95" customHeight="1" x14ac:dyDescent="0.2">
      <c r="A26" s="2" t="s">
        <v>49</v>
      </c>
      <c r="B26" s="9"/>
      <c r="C26" s="9">
        <v>500</v>
      </c>
      <c r="D26" s="9"/>
      <c r="E26" s="9"/>
      <c r="F26" s="9"/>
      <c r="G26" s="9"/>
      <c r="H26" s="9"/>
      <c r="I26" s="9">
        <v>950</v>
      </c>
      <c r="J26" s="9"/>
      <c r="K26" s="9"/>
      <c r="L26" s="9"/>
      <c r="M26" s="9"/>
      <c r="N26" s="9"/>
      <c r="O26" s="18"/>
      <c r="P26" s="18"/>
      <c r="Q26" s="9"/>
      <c r="R26" s="18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0">
        <f t="shared" si="0"/>
        <v>1450</v>
      </c>
    </row>
    <row r="27" spans="1:30" ht="21.95" customHeight="1" x14ac:dyDescent="0.2">
      <c r="A27" s="2" t="s">
        <v>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8"/>
      <c r="P27" s="18"/>
      <c r="Q27" s="9"/>
      <c r="R27" s="18"/>
      <c r="S27" s="9"/>
      <c r="T27" s="9"/>
      <c r="U27" s="9"/>
      <c r="V27" s="9"/>
      <c r="W27" s="9">
        <v>350</v>
      </c>
      <c r="X27" s="9"/>
      <c r="Y27" s="9"/>
      <c r="Z27" s="9"/>
      <c r="AA27" s="9"/>
      <c r="AB27" s="9"/>
      <c r="AC27" s="9"/>
      <c r="AD27" s="10">
        <f t="shared" si="0"/>
        <v>350</v>
      </c>
    </row>
    <row r="28" spans="1:30" ht="21.95" customHeight="1" x14ac:dyDescent="0.2">
      <c r="A28" s="2" t="s">
        <v>43</v>
      </c>
      <c r="B28" s="9"/>
      <c r="C28" s="9"/>
      <c r="D28" s="9"/>
      <c r="E28" s="9"/>
      <c r="F28" s="9"/>
      <c r="G28" s="9"/>
      <c r="H28" s="9"/>
      <c r="I28" s="9">
        <v>20</v>
      </c>
      <c r="J28" s="9"/>
      <c r="K28" s="9"/>
      <c r="L28" s="9"/>
      <c r="M28" s="9"/>
      <c r="N28" s="9"/>
      <c r="O28" s="18"/>
      <c r="P28" s="18"/>
      <c r="Q28" s="9"/>
      <c r="R28" s="18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0">
        <f t="shared" si="0"/>
        <v>20</v>
      </c>
    </row>
    <row r="29" spans="1:30" ht="21.95" customHeight="1" x14ac:dyDescent="0.2">
      <c r="A29" s="2" t="s">
        <v>44</v>
      </c>
      <c r="B29" s="9"/>
      <c r="C29" s="9">
        <v>20</v>
      </c>
      <c r="D29" s="9"/>
      <c r="E29" s="9"/>
      <c r="F29" s="9"/>
      <c r="G29" s="9"/>
      <c r="H29" s="9"/>
      <c r="I29" s="9">
        <v>20</v>
      </c>
      <c r="J29" s="9"/>
      <c r="K29" s="9"/>
      <c r="L29" s="9"/>
      <c r="M29" s="9"/>
      <c r="N29" s="9"/>
      <c r="O29" s="18"/>
      <c r="P29" s="18"/>
      <c r="Q29" s="9"/>
      <c r="R29" s="18"/>
      <c r="S29" s="9"/>
      <c r="T29" s="9"/>
      <c r="U29" s="9"/>
      <c r="V29" s="9"/>
      <c r="W29" s="9"/>
      <c r="X29" s="9">
        <v>40</v>
      </c>
      <c r="Y29" s="9"/>
      <c r="Z29" s="9"/>
      <c r="AA29" s="9"/>
      <c r="AB29" s="9"/>
      <c r="AC29" s="9"/>
      <c r="AD29" s="10">
        <f t="shared" si="0"/>
        <v>80</v>
      </c>
    </row>
    <row r="30" spans="1:30" ht="21.95" customHeight="1" x14ac:dyDescent="0.2">
      <c r="A30" s="2" t="s">
        <v>45</v>
      </c>
      <c r="B30" s="9"/>
      <c r="C30" s="9">
        <v>330</v>
      </c>
      <c r="D30" s="9"/>
      <c r="E30" s="9"/>
      <c r="F30" s="9"/>
      <c r="G30" s="9"/>
      <c r="H30" s="9"/>
      <c r="I30" s="9">
        <v>330</v>
      </c>
      <c r="J30" s="9"/>
      <c r="K30" s="9"/>
      <c r="L30" s="9"/>
      <c r="M30" s="9"/>
      <c r="N30" s="9"/>
      <c r="O30" s="18"/>
      <c r="P30" s="18"/>
      <c r="Q30" s="9"/>
      <c r="R30" s="18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0">
        <f t="shared" si="0"/>
        <v>660</v>
      </c>
    </row>
    <row r="31" spans="1:30" ht="21.95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9"/>
      <c r="P31" s="19"/>
      <c r="Q31" s="13"/>
      <c r="R31" s="19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4"/>
    </row>
    <row r="32" spans="1:30" ht="21.95" customHeight="1" x14ac:dyDescent="0.25">
      <c r="A32" s="3" t="s">
        <v>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8"/>
      <c r="P32" s="18"/>
      <c r="Q32" s="9"/>
      <c r="R32" s="18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0"/>
    </row>
    <row r="33" spans="1:30" ht="21.95" customHeight="1" x14ac:dyDescent="0.2">
      <c r="A33" s="2" t="s">
        <v>51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>
        <v>240</v>
      </c>
      <c r="O33" s="18"/>
      <c r="P33" s="18"/>
      <c r="Q33" s="9">
        <v>130</v>
      </c>
      <c r="R33" s="18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0">
        <f t="shared" si="0"/>
        <v>370</v>
      </c>
    </row>
    <row r="34" spans="1:30" ht="21.95" customHeight="1" x14ac:dyDescent="0.2">
      <c r="A34" s="2" t="s">
        <v>52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8"/>
      <c r="P34" s="18"/>
      <c r="Q34" s="9"/>
      <c r="R34" s="18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10">
        <f t="shared" si="0"/>
        <v>0</v>
      </c>
    </row>
    <row r="35" spans="1:30" ht="21.95" customHeight="1" x14ac:dyDescent="0.2">
      <c r="A35" s="2" t="s">
        <v>53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8"/>
      <c r="P35" s="18"/>
      <c r="Q35" s="9"/>
      <c r="R35" s="18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10">
        <f t="shared" si="0"/>
        <v>0</v>
      </c>
    </row>
    <row r="36" spans="1:30" ht="21.95" customHeight="1" x14ac:dyDescent="0.2">
      <c r="A36" s="2" t="s">
        <v>54</v>
      </c>
      <c r="B36" s="9"/>
      <c r="C36" s="9"/>
      <c r="D36" s="9"/>
      <c r="E36" s="9"/>
      <c r="F36" s="9"/>
      <c r="G36" s="9"/>
      <c r="H36" s="9">
        <v>1000</v>
      </c>
      <c r="I36" s="9"/>
      <c r="J36" s="9"/>
      <c r="K36" s="9"/>
      <c r="L36" s="9"/>
      <c r="M36" s="9"/>
      <c r="N36" s="9"/>
      <c r="O36" s="18"/>
      <c r="P36" s="18"/>
      <c r="Q36" s="9"/>
      <c r="R36" s="18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0">
        <f t="shared" si="0"/>
        <v>1000</v>
      </c>
    </row>
    <row r="37" spans="1:30" ht="21.95" customHeight="1" x14ac:dyDescent="0.2">
      <c r="A37" s="2" t="s">
        <v>55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8">
        <v>50</v>
      </c>
      <c r="P37" s="18">
        <v>50</v>
      </c>
      <c r="Q37" s="9">
        <v>50</v>
      </c>
      <c r="R37" s="18"/>
      <c r="S37" s="9"/>
      <c r="T37" s="9"/>
      <c r="U37" s="9"/>
      <c r="V37" s="9">
        <v>50</v>
      </c>
      <c r="W37" s="9"/>
      <c r="X37" s="9"/>
      <c r="Y37" s="9"/>
      <c r="Z37" s="9"/>
      <c r="AA37" s="9"/>
      <c r="AB37" s="9"/>
      <c r="AC37" s="9"/>
      <c r="AD37" s="10">
        <f t="shared" si="0"/>
        <v>200</v>
      </c>
    </row>
    <row r="38" spans="1:30" ht="21.95" customHeight="1" x14ac:dyDescent="0.2">
      <c r="A38" s="2" t="s">
        <v>56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8"/>
      <c r="P38" s="18"/>
      <c r="Q38" s="9"/>
      <c r="R38" s="18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10">
        <f t="shared" si="0"/>
        <v>0</v>
      </c>
    </row>
    <row r="39" spans="1:30" ht="21.95" customHeight="1" x14ac:dyDescent="0.2">
      <c r="A39" s="2" t="s">
        <v>57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>
        <v>1400</v>
      </c>
      <c r="O39" s="18"/>
      <c r="P39" s="18"/>
      <c r="Q39" s="9">
        <v>400</v>
      </c>
      <c r="R39" s="18"/>
      <c r="S39" s="9"/>
      <c r="T39" s="9"/>
      <c r="U39" s="9"/>
      <c r="V39" s="9"/>
      <c r="W39" s="9">
        <v>500</v>
      </c>
      <c r="X39" s="9"/>
      <c r="Y39" s="9"/>
      <c r="Z39" s="9"/>
      <c r="AA39" s="9"/>
      <c r="AB39" s="9"/>
      <c r="AC39" s="9"/>
      <c r="AD39" s="10">
        <f t="shared" si="0"/>
        <v>2300</v>
      </c>
    </row>
    <row r="40" spans="1:30" ht="21.95" customHeight="1" x14ac:dyDescent="0.2">
      <c r="A40" s="2" t="s">
        <v>58</v>
      </c>
      <c r="B40" s="9"/>
      <c r="C40" s="9"/>
      <c r="D40" s="9"/>
      <c r="E40" s="9"/>
      <c r="F40" s="9"/>
      <c r="G40" s="9"/>
      <c r="H40" s="9"/>
      <c r="I40" s="9"/>
      <c r="J40" s="9"/>
      <c r="K40" s="9">
        <v>1800</v>
      </c>
      <c r="L40" s="9"/>
      <c r="M40" s="9"/>
      <c r="N40" s="9"/>
      <c r="O40" s="18"/>
      <c r="P40" s="18"/>
      <c r="Q40" s="9"/>
      <c r="R40" s="18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10">
        <f t="shared" si="0"/>
        <v>1800</v>
      </c>
    </row>
    <row r="41" spans="1:30" ht="21.95" customHeight="1" x14ac:dyDescent="0.2">
      <c r="A41" s="2" t="s">
        <v>59</v>
      </c>
      <c r="B41" s="9"/>
      <c r="C41" s="9"/>
      <c r="D41" s="9"/>
      <c r="E41" s="9">
        <v>1600</v>
      </c>
      <c r="F41" s="9"/>
      <c r="G41" s="9"/>
      <c r="H41" s="9"/>
      <c r="I41" s="9"/>
      <c r="J41" s="9"/>
      <c r="K41" s="9"/>
      <c r="L41" s="9"/>
      <c r="M41" s="9"/>
      <c r="N41" s="9"/>
      <c r="O41" s="18"/>
      <c r="P41" s="18"/>
      <c r="Q41" s="9"/>
      <c r="R41" s="18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10">
        <f t="shared" si="0"/>
        <v>1600</v>
      </c>
    </row>
    <row r="42" spans="1:30" ht="21.95" customHeight="1" x14ac:dyDescent="0.2">
      <c r="A42" s="2" t="s">
        <v>60</v>
      </c>
      <c r="B42" s="9"/>
      <c r="C42" s="9"/>
      <c r="D42" s="9"/>
      <c r="E42" s="9"/>
      <c r="F42" s="9"/>
      <c r="G42" s="9">
        <v>300</v>
      </c>
      <c r="H42" s="9">
        <v>150</v>
      </c>
      <c r="I42" s="9">
        <v>500</v>
      </c>
      <c r="J42" s="9"/>
      <c r="K42" s="9"/>
      <c r="L42" s="9">
        <v>700</v>
      </c>
      <c r="M42" s="9"/>
      <c r="N42" s="9"/>
      <c r="O42" s="18">
        <v>50</v>
      </c>
      <c r="P42" s="18">
        <v>400</v>
      </c>
      <c r="Q42" s="9"/>
      <c r="R42" s="18"/>
      <c r="S42" s="9"/>
      <c r="T42" s="9"/>
      <c r="U42" s="9"/>
      <c r="V42" s="9">
        <v>800</v>
      </c>
      <c r="W42" s="9"/>
      <c r="X42" s="9"/>
      <c r="Y42" s="9"/>
      <c r="Z42" s="9"/>
      <c r="AA42" s="9"/>
      <c r="AB42" s="9">
        <v>250</v>
      </c>
      <c r="AC42" s="9"/>
      <c r="AD42" s="10">
        <f t="shared" si="0"/>
        <v>3150</v>
      </c>
    </row>
    <row r="43" spans="1:30" ht="21.95" customHeight="1" x14ac:dyDescent="0.2">
      <c r="A43" s="2" t="s">
        <v>61</v>
      </c>
      <c r="B43" s="9"/>
      <c r="C43" s="9"/>
      <c r="D43" s="9"/>
      <c r="E43" s="9"/>
      <c r="F43" s="9"/>
      <c r="G43" s="9"/>
      <c r="H43" s="9">
        <v>60</v>
      </c>
      <c r="I43" s="9"/>
      <c r="J43" s="9"/>
      <c r="K43" s="9"/>
      <c r="L43" s="9"/>
      <c r="M43" s="9"/>
      <c r="N43" s="9"/>
      <c r="O43" s="18"/>
      <c r="P43" s="18"/>
      <c r="Q43" s="9"/>
      <c r="R43" s="18"/>
      <c r="S43" s="9">
        <v>75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10">
        <f t="shared" si="0"/>
        <v>135</v>
      </c>
    </row>
    <row r="44" spans="1:30" ht="21.95" customHeight="1" x14ac:dyDescent="0.2">
      <c r="A44" s="2" t="s">
        <v>62</v>
      </c>
      <c r="B44" s="9"/>
      <c r="C44" s="9"/>
      <c r="D44" s="9"/>
      <c r="E44" s="9"/>
      <c r="F44" s="9"/>
      <c r="G44" s="9">
        <v>200</v>
      </c>
      <c r="H44" s="9">
        <v>500</v>
      </c>
      <c r="I44" s="9">
        <v>30</v>
      </c>
      <c r="J44" s="9"/>
      <c r="K44" s="9"/>
      <c r="L44" s="9">
        <v>50</v>
      </c>
      <c r="M44" s="9"/>
      <c r="N44" s="9"/>
      <c r="O44" s="18">
        <v>50</v>
      </c>
      <c r="P44" s="18"/>
      <c r="Q44" s="9"/>
      <c r="R44" s="18"/>
      <c r="S44" s="9"/>
      <c r="T44" s="9">
        <v>225</v>
      </c>
      <c r="U44" s="9"/>
      <c r="V44" s="9">
        <v>50</v>
      </c>
      <c r="W44" s="9"/>
      <c r="X44" s="9"/>
      <c r="Y44" s="9"/>
      <c r="Z44" s="9">
        <v>50</v>
      </c>
      <c r="AA44" s="9"/>
      <c r="AB44" s="9">
        <v>25</v>
      </c>
      <c r="AC44" s="9">
        <v>25</v>
      </c>
      <c r="AD44" s="10">
        <f t="shared" si="0"/>
        <v>1205</v>
      </c>
    </row>
    <row r="45" spans="1:30" ht="21.95" customHeight="1" x14ac:dyDescent="0.2">
      <c r="A45" s="2" t="s">
        <v>63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>
        <v>100</v>
      </c>
      <c r="M45" s="9"/>
      <c r="N45" s="9"/>
      <c r="O45" s="18"/>
      <c r="P45" s="18"/>
      <c r="Q45" s="9"/>
      <c r="R45" s="18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10">
        <f t="shared" si="0"/>
        <v>100</v>
      </c>
    </row>
    <row r="46" spans="1:30" ht="21.95" customHeight="1" x14ac:dyDescent="0.2">
      <c r="A46" s="2" t="s">
        <v>64</v>
      </c>
      <c r="B46" s="9"/>
      <c r="C46" s="9">
        <v>200</v>
      </c>
      <c r="D46" s="9">
        <v>100</v>
      </c>
      <c r="E46" s="9"/>
      <c r="F46" s="9">
        <v>400</v>
      </c>
      <c r="G46" s="9">
        <v>200</v>
      </c>
      <c r="H46" s="9">
        <v>200</v>
      </c>
      <c r="I46" s="9">
        <v>1300</v>
      </c>
      <c r="J46" s="9">
        <v>150</v>
      </c>
      <c r="K46" s="9"/>
      <c r="L46" s="9">
        <v>50</v>
      </c>
      <c r="M46" s="9"/>
      <c r="N46" s="9">
        <v>50</v>
      </c>
      <c r="O46" s="18">
        <v>75</v>
      </c>
      <c r="P46" s="18">
        <v>75</v>
      </c>
      <c r="Q46" s="9">
        <v>50</v>
      </c>
      <c r="R46" s="18">
        <v>500</v>
      </c>
      <c r="S46" s="9"/>
      <c r="T46" s="9"/>
      <c r="U46" s="9">
        <v>250</v>
      </c>
      <c r="V46" s="9">
        <v>800</v>
      </c>
      <c r="W46" s="9">
        <v>300</v>
      </c>
      <c r="X46" s="9"/>
      <c r="Y46" s="9">
        <v>50</v>
      </c>
      <c r="Z46" s="9">
        <v>1900</v>
      </c>
      <c r="AA46" s="9"/>
      <c r="AB46" s="9">
        <v>90</v>
      </c>
      <c r="AC46" s="9">
        <v>290</v>
      </c>
      <c r="AD46" s="10">
        <f t="shared" si="0"/>
        <v>7030</v>
      </c>
    </row>
    <row r="47" spans="1:30" ht="21.95" customHeight="1" x14ac:dyDescent="0.2">
      <c r="A47" s="2" t="s">
        <v>65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8">
        <v>200</v>
      </c>
      <c r="P47" s="18"/>
      <c r="Q47" s="9"/>
      <c r="R47" s="18"/>
      <c r="S47" s="9"/>
      <c r="T47" s="9"/>
      <c r="U47" s="9"/>
      <c r="V47" s="9"/>
      <c r="W47" s="9"/>
      <c r="X47" s="9"/>
      <c r="Y47" s="9"/>
      <c r="Z47" s="9">
        <v>300</v>
      </c>
      <c r="AA47" s="9"/>
      <c r="AB47" s="9"/>
      <c r="AC47" s="9"/>
      <c r="AD47" s="10">
        <f t="shared" si="0"/>
        <v>500</v>
      </c>
    </row>
    <row r="48" spans="1:30" ht="21.95" customHeight="1" x14ac:dyDescent="0.2">
      <c r="A48" s="2" t="s">
        <v>66</v>
      </c>
      <c r="B48" s="9"/>
      <c r="C48" s="9">
        <v>35</v>
      </c>
      <c r="D48" s="9"/>
      <c r="E48" s="9"/>
      <c r="F48" s="9"/>
      <c r="G48" s="9"/>
      <c r="H48" s="9"/>
      <c r="I48" s="9">
        <v>60</v>
      </c>
      <c r="J48" s="9"/>
      <c r="K48" s="9"/>
      <c r="L48" s="9"/>
      <c r="M48" s="9"/>
      <c r="N48" s="9"/>
      <c r="O48" s="18"/>
      <c r="P48" s="18"/>
      <c r="Q48" s="9"/>
      <c r="R48" s="18"/>
      <c r="S48" s="9"/>
      <c r="T48" s="9"/>
      <c r="U48" s="9"/>
      <c r="V48" s="9"/>
      <c r="W48" s="9"/>
      <c r="X48" s="9"/>
      <c r="Y48" s="9"/>
      <c r="Z48" s="9"/>
      <c r="AA48" s="9"/>
      <c r="AB48" s="9">
        <v>35</v>
      </c>
      <c r="AC48" s="9"/>
      <c r="AD48" s="10">
        <f t="shared" si="0"/>
        <v>130</v>
      </c>
    </row>
    <row r="49" spans="1:35" ht="21.95" customHeight="1" x14ac:dyDescent="0.2">
      <c r="A49" s="2" t="s">
        <v>67</v>
      </c>
      <c r="B49" s="9"/>
      <c r="C49" s="9"/>
      <c r="D49" s="9"/>
      <c r="E49" s="9">
        <v>7638</v>
      </c>
      <c r="F49" s="9"/>
      <c r="G49" s="9">
        <v>200</v>
      </c>
      <c r="H49" s="9"/>
      <c r="I49" s="9"/>
      <c r="J49" s="9">
        <v>50</v>
      </c>
      <c r="K49" s="9"/>
      <c r="L49" s="9">
        <v>60</v>
      </c>
      <c r="M49" s="9"/>
      <c r="N49" s="9">
        <v>200</v>
      </c>
      <c r="O49" s="18"/>
      <c r="P49" s="18">
        <v>60</v>
      </c>
      <c r="Q49" s="9">
        <v>240</v>
      </c>
      <c r="R49" s="18"/>
      <c r="S49" s="9"/>
      <c r="T49" s="9"/>
      <c r="U49" s="9"/>
      <c r="V49" s="9">
        <v>200</v>
      </c>
      <c r="W49" s="9">
        <v>6600</v>
      </c>
      <c r="X49" s="9"/>
      <c r="Y49" s="9"/>
      <c r="Z49" s="9"/>
      <c r="AA49" s="9"/>
      <c r="AB49" s="9"/>
      <c r="AC49" s="9"/>
      <c r="AD49" s="10">
        <f t="shared" si="0"/>
        <v>15248</v>
      </c>
    </row>
    <row r="50" spans="1:35" ht="21.95" customHeight="1" x14ac:dyDescent="0.2">
      <c r="A50" s="2" t="s">
        <v>68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>
        <v>450</v>
      </c>
      <c r="O50" s="18"/>
      <c r="P50" s="18"/>
      <c r="Q50" s="9"/>
      <c r="R50" s="1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0">
        <f t="shared" si="0"/>
        <v>450</v>
      </c>
    </row>
    <row r="51" spans="1:35" ht="21.95" customHeight="1" x14ac:dyDescent="0.2">
      <c r="A51" s="2" t="s">
        <v>69</v>
      </c>
      <c r="B51" s="9"/>
      <c r="C51" s="9"/>
      <c r="D51" s="9">
        <v>50</v>
      </c>
      <c r="E51" s="9"/>
      <c r="F51" s="9"/>
      <c r="G51" s="9">
        <v>50</v>
      </c>
      <c r="H51" s="9">
        <v>600</v>
      </c>
      <c r="I51" s="9">
        <v>150</v>
      </c>
      <c r="J51" s="9">
        <v>25</v>
      </c>
      <c r="K51" s="9"/>
      <c r="L51" s="9">
        <v>250</v>
      </c>
      <c r="M51" s="9"/>
      <c r="N51" s="9">
        <v>130</v>
      </c>
      <c r="O51" s="18">
        <v>50</v>
      </c>
      <c r="P51" s="18">
        <v>100</v>
      </c>
      <c r="Q51" s="9">
        <v>80</v>
      </c>
      <c r="R51" s="18"/>
      <c r="S51" s="9"/>
      <c r="T51" s="9"/>
      <c r="U51" s="9"/>
      <c r="V51" s="9">
        <v>500</v>
      </c>
      <c r="W51" s="9">
        <v>100</v>
      </c>
      <c r="X51" s="9"/>
      <c r="Y51" s="9">
        <v>250</v>
      </c>
      <c r="Z51" s="9"/>
      <c r="AA51" s="9"/>
      <c r="AB51" s="9">
        <v>50</v>
      </c>
      <c r="AC51" s="9">
        <v>25</v>
      </c>
      <c r="AD51" s="10">
        <f t="shared" si="0"/>
        <v>2410</v>
      </c>
    </row>
    <row r="52" spans="1:35" ht="21.95" customHeight="1" x14ac:dyDescent="0.2">
      <c r="A52" s="2" t="s">
        <v>70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8"/>
      <c r="P52" s="18"/>
      <c r="Q52" s="9">
        <v>1200</v>
      </c>
      <c r="R52" s="18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10">
        <f t="shared" si="0"/>
        <v>1200</v>
      </c>
    </row>
    <row r="53" spans="1:35" ht="21.95" customHeight="1" x14ac:dyDescent="0.2">
      <c r="A53" s="2" t="s">
        <v>71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>
        <v>300</v>
      </c>
      <c r="O53" s="18"/>
      <c r="P53" s="18"/>
      <c r="Q53" s="9"/>
      <c r="R53" s="18"/>
      <c r="S53" s="9"/>
      <c r="T53" s="9"/>
      <c r="U53" s="9"/>
      <c r="V53" s="9"/>
      <c r="W53" s="9">
        <v>250</v>
      </c>
      <c r="X53" s="9"/>
      <c r="Y53" s="9"/>
      <c r="Z53" s="9"/>
      <c r="AA53" s="9">
        <v>595</v>
      </c>
      <c r="AB53" s="9"/>
      <c r="AC53" s="9"/>
      <c r="AD53" s="10">
        <f t="shared" si="0"/>
        <v>1145</v>
      </c>
    </row>
    <row r="54" spans="1:35" ht="21.95" customHeight="1" thickBot="1" x14ac:dyDescent="0.25">
      <c r="A54" s="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8"/>
      <c r="P54" s="18"/>
      <c r="Q54" s="9"/>
      <c r="R54" s="1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10"/>
    </row>
    <row r="55" spans="1:35" ht="21.95" customHeight="1" thickBot="1" x14ac:dyDescent="0.3">
      <c r="A55" s="4" t="s">
        <v>31</v>
      </c>
      <c r="B55" s="15">
        <f t="shared" ref="B55:AC55" si="1">SUM(B2:B54)</f>
        <v>560</v>
      </c>
      <c r="C55" s="15">
        <f t="shared" si="1"/>
        <v>2155</v>
      </c>
      <c r="D55" s="15">
        <f t="shared" si="1"/>
        <v>710</v>
      </c>
      <c r="E55" s="15">
        <f t="shared" si="1"/>
        <v>9238</v>
      </c>
      <c r="F55" s="15">
        <f t="shared" si="1"/>
        <v>1230</v>
      </c>
      <c r="G55" s="15">
        <f t="shared" si="1"/>
        <v>1510</v>
      </c>
      <c r="H55" s="15">
        <f t="shared" si="1"/>
        <v>3070</v>
      </c>
      <c r="I55" s="15">
        <f t="shared" si="1"/>
        <v>5080</v>
      </c>
      <c r="J55" s="15">
        <f t="shared" si="1"/>
        <v>785</v>
      </c>
      <c r="K55" s="15">
        <f t="shared" si="1"/>
        <v>1800</v>
      </c>
      <c r="L55" s="15">
        <f t="shared" si="1"/>
        <v>1770</v>
      </c>
      <c r="M55" s="15">
        <f t="shared" si="1"/>
        <v>2800</v>
      </c>
      <c r="N55" s="15">
        <f t="shared" si="1"/>
        <v>3890</v>
      </c>
      <c r="O55" s="20">
        <f t="shared" si="1"/>
        <v>1035</v>
      </c>
      <c r="P55" s="20">
        <f t="shared" si="1"/>
        <v>1245</v>
      </c>
      <c r="Q55" s="15">
        <f t="shared" si="1"/>
        <v>3290</v>
      </c>
      <c r="R55" s="20">
        <f t="shared" si="1"/>
        <v>1060</v>
      </c>
      <c r="S55" s="15">
        <f t="shared" si="1"/>
        <v>75</v>
      </c>
      <c r="T55" s="15">
        <f t="shared" si="1"/>
        <v>225</v>
      </c>
      <c r="U55" s="15">
        <f t="shared" si="1"/>
        <v>250</v>
      </c>
      <c r="V55" s="15">
        <f t="shared" si="1"/>
        <v>2960</v>
      </c>
      <c r="W55" s="15">
        <f t="shared" si="1"/>
        <v>9290</v>
      </c>
      <c r="X55" s="15">
        <f t="shared" si="1"/>
        <v>580</v>
      </c>
      <c r="Y55" s="15">
        <f t="shared" si="1"/>
        <v>860</v>
      </c>
      <c r="Z55" s="15">
        <f t="shared" si="1"/>
        <v>2810</v>
      </c>
      <c r="AA55" s="15">
        <f t="shared" si="1"/>
        <v>595</v>
      </c>
      <c r="AB55" s="15">
        <f t="shared" si="1"/>
        <v>1010</v>
      </c>
      <c r="AC55" s="15">
        <f t="shared" si="1"/>
        <v>900</v>
      </c>
      <c r="AD55" s="16">
        <f>SUM(B2:AC54)</f>
        <v>60783</v>
      </c>
      <c r="AE55" s="17">
        <f>SUM(B55:AD55)</f>
        <v>121566</v>
      </c>
      <c r="AF55" s="17"/>
      <c r="AH55" s="21"/>
      <c r="AI55" s="17"/>
    </row>
    <row r="56" spans="1:35" hidden="1" x14ac:dyDescent="0.2">
      <c r="AD56" s="17">
        <f>SUM(AD2:AD55)</f>
        <v>121116</v>
      </c>
      <c r="AE56" s="17">
        <f>SUM(B2:AC54)</f>
        <v>60783</v>
      </c>
    </row>
    <row r="57" spans="1:35" x14ac:dyDescent="0.2">
      <c r="AD57" s="17"/>
    </row>
    <row r="58" spans="1:35" x14ac:dyDescent="0.2">
      <c r="N58" s="11" t="s">
        <v>76</v>
      </c>
      <c r="W58" s="11" t="s">
        <v>77</v>
      </c>
    </row>
  </sheetData>
  <phoneticPr fontId="1" type="noConversion"/>
  <pageMargins left="0.25" right="0.25" top="0.75" bottom="0.75" header="0.3" footer="0.3"/>
  <pageSetup paperSize="4" scale="5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 Potts</cp:lastModifiedBy>
  <dcterms:created xsi:type="dcterms:W3CDTF">2018-01-12T00:02:27Z</dcterms:created>
  <dcterms:modified xsi:type="dcterms:W3CDTF">2018-02-27T18:00:20Z</dcterms:modified>
</cp:coreProperties>
</file>